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学位考试\高校联盟——定稿\2022年11月考试\"/>
    </mc:Choice>
  </mc:AlternateContent>
  <xr:revisionPtr revIDLastSave="0" documentId="13_ncr:1_{38B1DB9B-1602-44A9-B360-3ECFED931158}" xr6:coauthVersionLast="36" xr6:coauthVersionMax="36" xr10:uidLastSave="{00000000-0000-0000-0000-000000000000}"/>
  <bookViews>
    <workbookView xWindow="360" yWindow="270" windowWidth="14940" windowHeight="91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11" i="1" l="1"/>
  <c r="L12" i="1" l="1"/>
  <c r="L3" i="1"/>
  <c r="L4" i="1"/>
  <c r="L5" i="1"/>
  <c r="L7" i="1"/>
  <c r="L8" i="1"/>
  <c r="L9" i="1"/>
  <c r="L10" i="1"/>
  <c r="L18" i="1" l="1"/>
  <c r="H18" i="1"/>
  <c r="J7" i="1" l="1"/>
  <c r="J4" i="1" l="1"/>
  <c r="J5" i="1"/>
  <c r="J6" i="1"/>
  <c r="J8" i="1"/>
  <c r="J9" i="1"/>
  <c r="J10" i="1"/>
  <c r="J13" i="1"/>
  <c r="J3" i="1"/>
  <c r="J18" i="1" l="1"/>
</calcChain>
</file>

<file path=xl/sharedStrings.xml><?xml version="1.0" encoding="utf-8"?>
<sst xmlns="http://schemas.openxmlformats.org/spreadsheetml/2006/main" count="121" uniqueCount="96">
  <si>
    <t>否</t>
    <phoneticPr fontId="2" type="noConversion"/>
  </si>
  <si>
    <t>王冰</t>
    <phoneticPr fontId="2" type="noConversion"/>
  </si>
  <si>
    <t>15942475715</t>
    <phoneticPr fontId="2" type="noConversion"/>
  </si>
  <si>
    <t>机器数</t>
    <phoneticPr fontId="2" type="noConversion"/>
  </si>
  <si>
    <r>
      <rPr>
        <sz val="10"/>
        <rFont val="微软雅黑"/>
        <family val="2"/>
        <charset val="134"/>
      </rPr>
      <t>东北大学（沈河校区）</t>
    </r>
    <r>
      <rPr>
        <sz val="10"/>
        <rFont val="Arial"/>
        <family val="2"/>
      </rPr>
      <t>-</t>
    </r>
    <r>
      <rPr>
        <sz val="10"/>
        <rFont val="微软雅黑"/>
        <family val="2"/>
        <charset val="134"/>
      </rPr>
      <t>考点</t>
    </r>
    <phoneticPr fontId="2" type="noConversion"/>
  </si>
  <si>
    <r>
      <rPr>
        <sz val="10"/>
        <rFont val="微软雅黑"/>
        <family val="2"/>
        <charset val="134"/>
      </rPr>
      <t>沈阳市沈河区文化东路</t>
    </r>
    <r>
      <rPr>
        <sz val="10"/>
        <rFont val="Arial"/>
        <family val="2"/>
      </rPr>
      <t>89</t>
    </r>
    <r>
      <rPr>
        <sz val="10"/>
        <rFont val="微软雅黑"/>
        <family val="2"/>
        <charset val="134"/>
      </rPr>
      <t>号（沈河校区教学主楼）</t>
    </r>
    <phoneticPr fontId="2" type="noConversion"/>
  </si>
  <si>
    <t>总计</t>
    <phoneticPr fontId="2" type="noConversion"/>
  </si>
  <si>
    <t>序号</t>
    <phoneticPr fontId="2" type="noConversion"/>
  </si>
  <si>
    <t>英语考点名称</t>
    <phoneticPr fontId="2" type="noConversion"/>
  </si>
  <si>
    <t>所属地级市</t>
    <phoneticPr fontId="2" type="noConversion"/>
  </si>
  <si>
    <t>地址</t>
    <phoneticPr fontId="2" type="noConversion"/>
  </si>
  <si>
    <t>负责人</t>
    <phoneticPr fontId="2" type="noConversion"/>
  </si>
  <si>
    <t>联系方式</t>
    <phoneticPr fontId="2" type="noConversion"/>
  </si>
  <si>
    <t>是否有效</t>
    <phoneticPr fontId="2" type="noConversion"/>
  </si>
  <si>
    <t>总考位</t>
    <phoneticPr fontId="2" type="noConversion"/>
  </si>
  <si>
    <t>大连大学-考点</t>
    <phoneticPr fontId="2" type="noConversion"/>
  </si>
  <si>
    <t>大连市</t>
    <phoneticPr fontId="2" type="noConversion"/>
  </si>
  <si>
    <t>大连市沙河口区五四路150-5号大连大学继续教育学院</t>
    <phoneticPr fontId="2" type="noConversion"/>
  </si>
  <si>
    <t>是</t>
    <phoneticPr fontId="2" type="noConversion"/>
  </si>
  <si>
    <t>大连东软信息学院-考点</t>
    <phoneticPr fontId="2" type="noConversion"/>
  </si>
  <si>
    <t>李会俭</t>
    <phoneticPr fontId="2" type="noConversion"/>
  </si>
  <si>
    <t>13998541298</t>
    <phoneticPr fontId="2" type="noConversion"/>
  </si>
  <si>
    <t>东北财经大学-考点</t>
    <phoneticPr fontId="2" type="noConversion"/>
  </si>
  <si>
    <t>大连市沙河口区尖山街217号东北财经大学雅言楼</t>
    <phoneticPr fontId="2" type="noConversion"/>
  </si>
  <si>
    <t>林波</t>
    <phoneticPr fontId="2" type="noConversion"/>
  </si>
  <si>
    <t>沈阳市</t>
    <phoneticPr fontId="2" type="noConversion"/>
  </si>
  <si>
    <t>曹克颖</t>
    <phoneticPr fontId="2" type="noConversion"/>
  </si>
  <si>
    <t>13080728327</t>
    <phoneticPr fontId="2" type="noConversion"/>
  </si>
  <si>
    <t>沈阳师范大学-考点</t>
    <phoneticPr fontId="2" type="noConversion"/>
  </si>
  <si>
    <t>沈阳市皇姑区黄河北大街253号</t>
    <phoneticPr fontId="2" type="noConversion"/>
  </si>
  <si>
    <t>王海</t>
    <phoneticPr fontId="2" type="noConversion"/>
  </si>
  <si>
    <t>13998268919</t>
    <phoneticPr fontId="2" type="noConversion"/>
  </si>
  <si>
    <t>辽宁大学（崇山校区）-考点</t>
    <phoneticPr fontId="2" type="noConversion"/>
  </si>
  <si>
    <r>
      <t>崇山校区（沈阳市皇姑区长江街</t>
    </r>
    <r>
      <rPr>
        <sz val="10"/>
        <rFont val="Arial"/>
        <family val="1"/>
      </rPr>
      <t>132</t>
    </r>
    <r>
      <rPr>
        <sz val="10"/>
        <rFont val="宋体"/>
        <family val="3"/>
        <charset val="134"/>
      </rPr>
      <t>号继续教育学院）</t>
    </r>
    <phoneticPr fontId="2" type="noConversion"/>
  </si>
  <si>
    <t>李广宇</t>
    <phoneticPr fontId="2" type="noConversion"/>
  </si>
  <si>
    <t>13840507613</t>
    <phoneticPr fontId="2" type="noConversion"/>
  </si>
  <si>
    <t>辽宁科技大学-考点</t>
    <phoneticPr fontId="2" type="noConversion"/>
  </si>
  <si>
    <t>鞍山市</t>
    <phoneticPr fontId="2" type="noConversion"/>
  </si>
  <si>
    <t>鞍山市立山区千山中路189号辽宁科技大学博识楼B座五楼</t>
    <phoneticPr fontId="2" type="noConversion"/>
  </si>
  <si>
    <t>张洪雷</t>
    <phoneticPr fontId="2" type="noConversion"/>
  </si>
  <si>
    <t>13904201611</t>
    <phoneticPr fontId="2" type="noConversion"/>
  </si>
  <si>
    <t>辽东学院（临江校区）-考点</t>
    <phoneticPr fontId="2" type="noConversion"/>
  </si>
  <si>
    <t>丹东市</t>
    <phoneticPr fontId="2" type="noConversion"/>
  </si>
  <si>
    <t>临江校区（丹东市振安区临江后街116号）</t>
    <phoneticPr fontId="2" type="noConversion"/>
  </si>
  <si>
    <t>闫贵壮</t>
    <phoneticPr fontId="2" type="noConversion"/>
  </si>
  <si>
    <t>13942529299</t>
    <phoneticPr fontId="2" type="noConversion"/>
  </si>
  <si>
    <t>辽宁石油化工大学（抚顺）-考点</t>
    <phoneticPr fontId="2" type="noConversion"/>
  </si>
  <si>
    <t>抚顺市</t>
    <phoneticPr fontId="2" type="noConversion"/>
  </si>
  <si>
    <t>抚顺市望花区丹东路西段一号</t>
    <phoneticPr fontId="2" type="noConversion"/>
  </si>
  <si>
    <t>邓子龙</t>
    <phoneticPr fontId="2" type="noConversion"/>
  </si>
  <si>
    <t>13842310833</t>
    <phoneticPr fontId="2" type="noConversion"/>
  </si>
  <si>
    <t>辽宁工业大学-考点</t>
    <phoneticPr fontId="2" type="noConversion"/>
  </si>
  <si>
    <t>锦州市</t>
    <phoneticPr fontId="2" type="noConversion"/>
  </si>
  <si>
    <t>锦州市古塔区人民街5段44号辽宁工业大学继续教育学院（辽工东门）</t>
    <phoneticPr fontId="2" type="noConversion"/>
  </si>
  <si>
    <t>柏为群</t>
    <phoneticPr fontId="2" type="noConversion"/>
  </si>
  <si>
    <t>13704066191</t>
    <phoneticPr fontId="2" type="noConversion"/>
  </si>
  <si>
    <t>辽宁理工学院-考点</t>
    <phoneticPr fontId="2" type="noConversion"/>
  </si>
  <si>
    <t>锦州市太和区昆明街2号</t>
    <phoneticPr fontId="2" type="noConversion"/>
  </si>
  <si>
    <t>王高超</t>
    <phoneticPr fontId="2" type="noConversion"/>
  </si>
  <si>
    <t>15204131151</t>
    <phoneticPr fontId="2" type="noConversion"/>
  </si>
  <si>
    <t>辽宁石油化工大学（锦州）-考点</t>
    <phoneticPr fontId="2" type="noConversion"/>
  </si>
  <si>
    <t>锦州市古塔区北京路二段4号（辽宁石化职业技术学院）</t>
    <phoneticPr fontId="2" type="noConversion"/>
  </si>
  <si>
    <t>张志宏</t>
    <phoneticPr fontId="2" type="noConversion"/>
  </si>
  <si>
    <t>13940866080</t>
    <phoneticPr fontId="2" type="noConversion"/>
  </si>
  <si>
    <t>沈阳工程学院-考点</t>
    <phoneticPr fontId="2" type="noConversion"/>
  </si>
  <si>
    <t>沈阳市沈北新区蒲昌路18号</t>
    <phoneticPr fontId="2" type="noConversion"/>
  </si>
  <si>
    <t>张爱军</t>
    <phoneticPr fontId="2" type="noConversion"/>
  </si>
  <si>
    <t>13066550318</t>
    <phoneticPr fontId="2" type="noConversion"/>
  </si>
  <si>
    <t>沈阳航空航天大学-考点</t>
    <phoneticPr fontId="2" type="noConversion"/>
  </si>
  <si>
    <t>沈阳市沈北新区道义南大街37号</t>
    <phoneticPr fontId="2" type="noConversion"/>
  </si>
  <si>
    <t>周晓芳</t>
    <phoneticPr fontId="2" type="noConversion"/>
  </si>
  <si>
    <t>1</t>
    <phoneticPr fontId="2" type="noConversion"/>
  </si>
  <si>
    <t>2</t>
    <phoneticPr fontId="2" type="noConversion"/>
  </si>
  <si>
    <t>3</t>
  </si>
  <si>
    <t>4</t>
  </si>
  <si>
    <t>7</t>
  </si>
  <si>
    <t>8</t>
  </si>
  <si>
    <t>9</t>
  </si>
  <si>
    <t>10</t>
  </si>
  <si>
    <t>11</t>
  </si>
  <si>
    <r>
      <t>2</t>
    </r>
    <r>
      <rPr>
        <sz val="10"/>
        <rFont val="微软雅黑"/>
        <family val="1"/>
        <charset val="134"/>
      </rPr>
      <t>天总场次</t>
    </r>
    <phoneticPr fontId="2" type="noConversion"/>
  </si>
  <si>
    <r>
      <rPr>
        <sz val="10"/>
        <rFont val="Arial"/>
        <family val="2"/>
        <charset val="134"/>
      </rPr>
      <t>大连市</t>
    </r>
    <phoneticPr fontId="2" type="noConversion"/>
  </si>
  <si>
    <r>
      <rPr>
        <sz val="10"/>
        <rFont val="宋体"/>
        <family val="3"/>
        <charset val="134"/>
      </rPr>
      <t>辽宁师范大学（黄河路校区）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考点</t>
    </r>
    <r>
      <rPr>
        <sz val="10"/>
        <rFont val="Arial"/>
        <family val="2"/>
      </rPr>
      <t>1</t>
    </r>
    <phoneticPr fontId="2" type="noConversion"/>
  </si>
  <si>
    <r>
      <rPr>
        <sz val="10"/>
        <rFont val="宋体"/>
        <family val="3"/>
        <charset val="134"/>
      </rPr>
      <t>大连市沙河口区黄河路</t>
    </r>
    <r>
      <rPr>
        <sz val="10"/>
        <rFont val="Arial"/>
        <family val="2"/>
      </rPr>
      <t>850</t>
    </r>
    <r>
      <rPr>
        <sz val="10"/>
        <rFont val="宋体"/>
        <family val="3"/>
        <charset val="134"/>
      </rPr>
      <t>号辽师大南院田家炳教育书院</t>
    </r>
    <phoneticPr fontId="2" type="noConversion"/>
  </si>
  <si>
    <r>
      <t>3</t>
    </r>
    <r>
      <rPr>
        <sz val="10"/>
        <rFont val="微软雅黑"/>
        <family val="1"/>
        <charset val="134"/>
      </rPr>
      <t>天总场次</t>
    </r>
    <phoneticPr fontId="2" type="noConversion"/>
  </si>
  <si>
    <r>
      <rPr>
        <sz val="10"/>
        <rFont val="Arial"/>
        <family val="2"/>
        <charset val="134"/>
      </rPr>
      <t>是</t>
    </r>
    <phoneticPr fontId="2" type="noConversion"/>
  </si>
  <si>
    <t>5</t>
  </si>
  <si>
    <t>6</t>
  </si>
  <si>
    <t>13</t>
    <phoneticPr fontId="2" type="noConversion"/>
  </si>
  <si>
    <r>
      <t>11</t>
    </r>
    <r>
      <rPr>
        <sz val="14"/>
        <rFont val="微软雅黑"/>
        <family val="2"/>
        <charset val="134"/>
      </rPr>
      <t>月</t>
    </r>
    <r>
      <rPr>
        <sz val="14"/>
        <rFont val="Arial"/>
        <family val="2"/>
      </rPr>
      <t>3</t>
    </r>
    <r>
      <rPr>
        <sz val="14"/>
        <rFont val="微软雅黑"/>
        <family val="2"/>
        <charset val="134"/>
      </rPr>
      <t>日前在“考务平台”据实修订“考点基本信息”各项字段，完成本考点“报考总容量”总考位设置</t>
    </r>
    <r>
      <rPr>
        <sz val="14"/>
        <rFont val="微软雅黑"/>
        <family val="1"/>
        <charset val="134"/>
      </rPr>
      <t>，先按照总</t>
    </r>
    <r>
      <rPr>
        <sz val="14"/>
        <rFont val="Arial"/>
        <family val="1"/>
      </rPr>
      <t>10</t>
    </r>
    <r>
      <rPr>
        <sz val="14"/>
        <rFont val="微软雅黑"/>
        <family val="1"/>
        <charset val="134"/>
      </rPr>
      <t>场设置，如考位不够再追加</t>
    </r>
    <r>
      <rPr>
        <sz val="14"/>
        <rFont val="Arial"/>
        <family val="1"/>
      </rPr>
      <t>28</t>
    </r>
    <r>
      <rPr>
        <sz val="14"/>
        <rFont val="微软雅黑"/>
        <family val="1"/>
        <charset val="134"/>
      </rPr>
      <t>日</t>
    </r>
    <r>
      <rPr>
        <sz val="14"/>
        <rFont val="Arial"/>
        <family val="1"/>
      </rPr>
      <t>1</t>
    </r>
    <r>
      <rPr>
        <sz val="14"/>
        <rFont val="微软雅黑"/>
        <family val="1"/>
        <charset val="134"/>
      </rPr>
      <t>天</t>
    </r>
    <r>
      <rPr>
        <sz val="14"/>
        <rFont val="Arial"/>
        <family val="1"/>
      </rPr>
      <t>4</t>
    </r>
    <r>
      <rPr>
        <sz val="14"/>
        <rFont val="微软雅黑"/>
        <family val="1"/>
        <charset val="134"/>
      </rPr>
      <t>场或</t>
    </r>
    <r>
      <rPr>
        <sz val="14"/>
        <rFont val="Arial"/>
        <family val="1"/>
      </rPr>
      <t>5</t>
    </r>
    <r>
      <rPr>
        <sz val="14"/>
        <rFont val="微软雅黑"/>
        <family val="1"/>
        <charset val="134"/>
      </rPr>
      <t>场总考位</t>
    </r>
    <phoneticPr fontId="2" type="noConversion"/>
  </si>
  <si>
    <t>∕</t>
  </si>
  <si>
    <r>
      <rPr>
        <sz val="10"/>
        <rFont val="微软雅黑"/>
        <family val="2"/>
        <charset val="134"/>
      </rPr>
      <t>大连东软信息学院</t>
    </r>
    <r>
      <rPr>
        <sz val="10"/>
        <rFont val="Arial"/>
        <family val="2"/>
      </rPr>
      <t>-B8</t>
    </r>
    <r>
      <rPr>
        <sz val="10"/>
        <rFont val="微软雅黑"/>
        <family val="2"/>
        <charset val="134"/>
      </rPr>
      <t>栋（大连市软件园路</t>
    </r>
    <r>
      <rPr>
        <sz val="10"/>
        <rFont val="Arial"/>
        <family val="2"/>
      </rPr>
      <t>2</t>
    </r>
    <r>
      <rPr>
        <sz val="10"/>
        <rFont val="微软雅黑"/>
        <family val="2"/>
        <charset val="134"/>
      </rPr>
      <t>号）</t>
    </r>
    <phoneticPr fontId="2" type="noConversion"/>
  </si>
  <si>
    <r>
      <rPr>
        <sz val="18"/>
        <rFont val="微软雅黑"/>
        <family val="1"/>
        <charset val="134"/>
      </rPr>
      <t xml:space="preserve">附件4：                                     </t>
    </r>
    <r>
      <rPr>
        <sz val="18"/>
        <rFont val="Arial"/>
        <family val="1"/>
      </rPr>
      <t>2022</t>
    </r>
    <r>
      <rPr>
        <sz val="18"/>
        <rFont val="微软雅黑"/>
        <family val="1"/>
        <charset val="134"/>
      </rPr>
      <t>年11月高校联盟（辽宁）英语考点名单汇总</t>
    </r>
    <phoneticPr fontId="2" type="noConversion"/>
  </si>
  <si>
    <t>12</t>
    <phoneticPr fontId="2" type="noConversion"/>
  </si>
  <si>
    <t>14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</si>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</sst>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0"/>
      <name val="Arial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0"/>
      <name val="Arial"/>
      <family val="2"/>
      <charset val="134"/>
    </font>
    <font>
      <b/>
      <sz val="14"/>
      <name val="Arial"/>
      <family val="2"/>
    </font>
    <font>
      <b/>
      <sz val="14"/>
      <name val="微软雅黑"/>
      <family val="2"/>
      <charset val="134"/>
    </font>
    <font>
      <sz val="10"/>
      <name val="微软雅黑"/>
      <family val="1"/>
      <charset val="134"/>
    </font>
    <font>
      <sz val="10"/>
      <color rgb="FFFF0000"/>
      <name val="Arial"/>
      <family val="2"/>
      <charset val="134"/>
    </font>
    <font>
      <sz val="18"/>
      <name val="Arial"/>
      <family val="1"/>
    </font>
    <font>
      <sz val="18"/>
      <name val="微软雅黑"/>
      <family val="1"/>
      <charset val="134"/>
    </font>
    <font>
      <sz val="14"/>
      <name val="Arial"/>
      <family val="1"/>
    </font>
    <font>
      <sz val="14"/>
      <name val="微软雅黑"/>
      <family val="2"/>
      <charset val="134"/>
    </font>
    <font>
      <sz val="14"/>
      <name val="Arial"/>
      <family val="2"/>
    </font>
    <font>
      <sz val="14"/>
      <name val="微软雅黑"/>
      <family val="1"/>
      <charset val="134"/>
    </font>
    <font>
      <sz val="18"/>
      <name val="Arial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49" fontId="5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2" fillId="0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G14" sqref="G14"/>
    </sheetView>
  </sheetViews>
  <sheetFormatPr defaultColWidth="8" defaultRowHeight="12.75" x14ac:dyDescent="0.2"/>
  <cols>
    <col min="1" max="1" width="5.42578125" style="10" bestFit="1" customWidth="1"/>
    <col min="2" max="2" width="31" style="5" customWidth="1"/>
    <col min="3" max="3" width="9.5703125" style="10" customWidth="1"/>
    <col min="4" max="4" width="55.28515625" style="5" customWidth="1"/>
    <col min="5" max="5" width="7.28515625" style="10" bestFit="1" customWidth="1"/>
    <col min="6" max="6" width="13" style="10" bestFit="1" customWidth="1"/>
    <col min="7" max="7" width="8.42578125" style="10" customWidth="1"/>
    <col min="8" max="8" width="8.85546875" style="4" customWidth="1"/>
    <col min="9" max="9" width="9.140625" style="10" customWidth="1"/>
    <col min="10" max="10" width="10.42578125" style="10" customWidth="1"/>
    <col min="11" max="11" width="9.28515625" style="10" customWidth="1"/>
    <col min="12" max="12" width="10.5703125" style="10" customWidth="1"/>
    <col min="13" max="254" width="9.28515625" style="5" customWidth="1"/>
    <col min="255" max="16384" width="8" style="5"/>
  </cols>
  <sheetData>
    <row r="1" spans="1:12" ht="27" customHeight="1" x14ac:dyDescent="0.4">
      <c r="A1" s="24" t="s">
        <v>92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4" customFormat="1" ht="27" customHeight="1" x14ac:dyDescent="0.2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  <c r="G2" s="12" t="s">
        <v>13</v>
      </c>
      <c r="H2" s="9" t="s">
        <v>3</v>
      </c>
      <c r="I2" s="1" t="s">
        <v>80</v>
      </c>
      <c r="J2" s="9" t="s">
        <v>14</v>
      </c>
      <c r="K2" s="1" t="s">
        <v>84</v>
      </c>
      <c r="L2" s="9" t="s">
        <v>14</v>
      </c>
    </row>
    <row r="3" spans="1:12" ht="27" customHeight="1" x14ac:dyDescent="0.2">
      <c r="A3" s="9" t="s">
        <v>71</v>
      </c>
      <c r="B3" s="6" t="s">
        <v>36</v>
      </c>
      <c r="C3" s="9" t="s">
        <v>37</v>
      </c>
      <c r="D3" s="6" t="s">
        <v>38</v>
      </c>
      <c r="E3" s="9" t="s">
        <v>39</v>
      </c>
      <c r="F3" s="9" t="s">
        <v>40</v>
      </c>
      <c r="G3" s="9" t="s">
        <v>18</v>
      </c>
      <c r="H3" s="11">
        <v>100</v>
      </c>
      <c r="I3" s="1">
        <v>10</v>
      </c>
      <c r="J3" s="1">
        <f>H3*I3</f>
        <v>1000</v>
      </c>
      <c r="K3" s="19"/>
      <c r="L3" s="3">
        <f t="shared" ref="L3:L9" si="0">H3*K3</f>
        <v>0</v>
      </c>
    </row>
    <row r="4" spans="1:12" ht="27" customHeight="1" x14ac:dyDescent="0.2">
      <c r="A4" s="9" t="s">
        <v>72</v>
      </c>
      <c r="B4" s="6" t="s">
        <v>15</v>
      </c>
      <c r="C4" s="9" t="s">
        <v>16</v>
      </c>
      <c r="D4" s="6" t="s">
        <v>17</v>
      </c>
      <c r="E4" s="9" t="s">
        <v>1</v>
      </c>
      <c r="F4" s="9" t="s">
        <v>2</v>
      </c>
      <c r="G4" s="9" t="s">
        <v>18</v>
      </c>
      <c r="H4" s="9">
        <v>90</v>
      </c>
      <c r="I4" s="1">
        <v>10</v>
      </c>
      <c r="J4" s="1">
        <f>H4*I4</f>
        <v>900</v>
      </c>
      <c r="K4" s="19"/>
      <c r="L4" s="3">
        <f t="shared" si="0"/>
        <v>0</v>
      </c>
    </row>
    <row r="5" spans="1:12" ht="27" customHeight="1" x14ac:dyDescent="0.2">
      <c r="A5" s="9" t="s">
        <v>73</v>
      </c>
      <c r="B5" s="6" t="s">
        <v>19</v>
      </c>
      <c r="C5" s="9" t="s">
        <v>16</v>
      </c>
      <c r="D5" s="6" t="s">
        <v>91</v>
      </c>
      <c r="E5" s="9" t="s">
        <v>20</v>
      </c>
      <c r="F5" s="9" t="s">
        <v>21</v>
      </c>
      <c r="G5" s="9" t="s">
        <v>18</v>
      </c>
      <c r="H5" s="9">
        <v>150</v>
      </c>
      <c r="I5" s="1">
        <v>5</v>
      </c>
      <c r="J5" s="1">
        <f>H5*I5</f>
        <v>750</v>
      </c>
      <c r="K5" s="1">
        <v>10</v>
      </c>
      <c r="L5" s="3">
        <f t="shared" si="0"/>
        <v>1500</v>
      </c>
    </row>
    <row r="6" spans="1:12" ht="27" customHeight="1" x14ac:dyDescent="0.2">
      <c r="A6" s="9" t="s">
        <v>74</v>
      </c>
      <c r="B6" s="6" t="s">
        <v>22</v>
      </c>
      <c r="C6" s="9" t="s">
        <v>16</v>
      </c>
      <c r="D6" s="6" t="s">
        <v>23</v>
      </c>
      <c r="E6" s="9" t="s">
        <v>24</v>
      </c>
      <c r="F6" s="9">
        <v>13052721718</v>
      </c>
      <c r="G6" s="9" t="s">
        <v>18</v>
      </c>
      <c r="H6" s="9">
        <v>150</v>
      </c>
      <c r="I6" s="1">
        <v>10</v>
      </c>
      <c r="J6" s="1">
        <f>H6*I6</f>
        <v>1500</v>
      </c>
      <c r="K6" s="23" t="s">
        <v>90</v>
      </c>
      <c r="L6" s="3"/>
    </row>
    <row r="7" spans="1:12" ht="27" customHeight="1" x14ac:dyDescent="0.2">
      <c r="A7" s="9" t="s">
        <v>86</v>
      </c>
      <c r="B7" s="13" t="s">
        <v>82</v>
      </c>
      <c r="C7" s="14" t="s">
        <v>81</v>
      </c>
      <c r="D7" s="13" t="s">
        <v>83</v>
      </c>
      <c r="E7" s="9" t="s">
        <v>62</v>
      </c>
      <c r="F7" s="9" t="s">
        <v>63</v>
      </c>
      <c r="G7" s="14" t="s">
        <v>85</v>
      </c>
      <c r="H7" s="14">
        <v>150</v>
      </c>
      <c r="I7" s="15">
        <v>10</v>
      </c>
      <c r="J7" s="15">
        <f t="shared" ref="J7" si="1">H7*I7</f>
        <v>1500</v>
      </c>
      <c r="K7" s="20"/>
      <c r="L7" s="3">
        <f t="shared" si="0"/>
        <v>0</v>
      </c>
    </row>
    <row r="8" spans="1:12" ht="27" customHeight="1" x14ac:dyDescent="0.2">
      <c r="A8" s="9" t="s">
        <v>87</v>
      </c>
      <c r="B8" s="6" t="s">
        <v>41</v>
      </c>
      <c r="C8" s="9" t="s">
        <v>42</v>
      </c>
      <c r="D8" s="6" t="s">
        <v>43</v>
      </c>
      <c r="E8" s="9" t="s">
        <v>44</v>
      </c>
      <c r="F8" s="9" t="s">
        <v>45</v>
      </c>
      <c r="G8" s="9" t="s">
        <v>18</v>
      </c>
      <c r="H8" s="1">
        <v>175</v>
      </c>
      <c r="I8" s="1">
        <v>10</v>
      </c>
      <c r="J8" s="1">
        <f>H8*I8</f>
        <v>1750</v>
      </c>
      <c r="K8" s="19"/>
      <c r="L8" s="3">
        <f t="shared" si="0"/>
        <v>0</v>
      </c>
    </row>
    <row r="9" spans="1:12" ht="27" customHeight="1" x14ac:dyDescent="0.2">
      <c r="A9" s="9" t="s">
        <v>75</v>
      </c>
      <c r="B9" s="6" t="s">
        <v>46</v>
      </c>
      <c r="C9" s="9" t="s">
        <v>47</v>
      </c>
      <c r="D9" s="6" t="s">
        <v>48</v>
      </c>
      <c r="E9" s="9" t="s">
        <v>49</v>
      </c>
      <c r="F9" s="9" t="s">
        <v>50</v>
      </c>
      <c r="G9" s="9" t="s">
        <v>18</v>
      </c>
      <c r="H9" s="11">
        <v>200</v>
      </c>
      <c r="I9" s="1">
        <v>10</v>
      </c>
      <c r="J9" s="1">
        <f>H9*I9</f>
        <v>2000</v>
      </c>
      <c r="K9" s="19"/>
      <c r="L9" s="3">
        <f t="shared" si="0"/>
        <v>0</v>
      </c>
    </row>
    <row r="10" spans="1:12" ht="27" customHeight="1" x14ac:dyDescent="0.2">
      <c r="A10" s="9" t="s">
        <v>76</v>
      </c>
      <c r="B10" s="6" t="s">
        <v>4</v>
      </c>
      <c r="C10" s="9" t="s">
        <v>25</v>
      </c>
      <c r="D10" s="6" t="s">
        <v>5</v>
      </c>
      <c r="E10" s="9" t="s">
        <v>26</v>
      </c>
      <c r="F10" s="9" t="s">
        <v>27</v>
      </c>
      <c r="G10" s="9" t="s">
        <v>18</v>
      </c>
      <c r="H10" s="9">
        <v>100</v>
      </c>
      <c r="I10" s="1">
        <v>10</v>
      </c>
      <c r="J10" s="1">
        <f>H10*I10</f>
        <v>1000</v>
      </c>
      <c r="K10" s="1">
        <v>15</v>
      </c>
      <c r="L10" s="3">
        <f>H10*K10</f>
        <v>1500</v>
      </c>
    </row>
    <row r="11" spans="1:12" ht="27" customHeight="1" x14ac:dyDescent="0.2">
      <c r="A11" s="9" t="s">
        <v>77</v>
      </c>
      <c r="B11" s="6" t="s">
        <v>28</v>
      </c>
      <c r="C11" s="9" t="s">
        <v>25</v>
      </c>
      <c r="D11" s="6" t="s">
        <v>29</v>
      </c>
      <c r="E11" s="9" t="s">
        <v>30</v>
      </c>
      <c r="F11" s="9" t="s">
        <v>31</v>
      </c>
      <c r="G11" s="9" t="s">
        <v>18</v>
      </c>
      <c r="H11" s="9">
        <v>120</v>
      </c>
      <c r="I11" s="1">
        <v>10</v>
      </c>
      <c r="J11" s="1">
        <f>H11*I11</f>
        <v>1200</v>
      </c>
      <c r="K11" s="23" t="s">
        <v>90</v>
      </c>
      <c r="L11" s="14"/>
    </row>
    <row r="12" spans="1:12" ht="27" customHeight="1" x14ac:dyDescent="0.2">
      <c r="A12" s="9" t="s">
        <v>78</v>
      </c>
      <c r="B12" s="6" t="s">
        <v>32</v>
      </c>
      <c r="C12" s="9" t="s">
        <v>25</v>
      </c>
      <c r="D12" s="6" t="s">
        <v>33</v>
      </c>
      <c r="E12" s="9" t="s">
        <v>34</v>
      </c>
      <c r="F12" s="9" t="s">
        <v>35</v>
      </c>
      <c r="G12" s="9" t="s">
        <v>18</v>
      </c>
      <c r="H12" s="9">
        <v>220</v>
      </c>
      <c r="I12" s="1">
        <v>10</v>
      </c>
      <c r="J12" s="1">
        <v>1975</v>
      </c>
      <c r="K12" s="19"/>
      <c r="L12" s="3">
        <f t="shared" ref="L12" si="2">H12*K12</f>
        <v>0</v>
      </c>
    </row>
    <row r="13" spans="1:12" ht="27" customHeight="1" x14ac:dyDescent="0.2">
      <c r="A13" s="9" t="s">
        <v>79</v>
      </c>
      <c r="B13" s="6" t="s">
        <v>64</v>
      </c>
      <c r="C13" s="9" t="s">
        <v>25</v>
      </c>
      <c r="D13" s="6" t="s">
        <v>65</v>
      </c>
      <c r="E13" s="9" t="s">
        <v>66</v>
      </c>
      <c r="F13" s="9" t="s">
        <v>67</v>
      </c>
      <c r="G13" s="9" t="s">
        <v>18</v>
      </c>
      <c r="H13" s="1">
        <v>100</v>
      </c>
      <c r="I13" s="1">
        <v>10</v>
      </c>
      <c r="J13" s="1">
        <f>H13*I13</f>
        <v>1000</v>
      </c>
      <c r="K13" s="23" t="s">
        <v>90</v>
      </c>
      <c r="L13" s="3"/>
    </row>
    <row r="14" spans="1:12" ht="27" customHeight="1" x14ac:dyDescent="0.2">
      <c r="A14" s="16" t="s">
        <v>93</v>
      </c>
      <c r="B14" s="17" t="s">
        <v>56</v>
      </c>
      <c r="C14" s="16" t="s">
        <v>52</v>
      </c>
      <c r="D14" s="17" t="s">
        <v>57</v>
      </c>
      <c r="E14" s="16" t="s">
        <v>58</v>
      </c>
      <c r="F14" s="16" t="s">
        <v>59</v>
      </c>
      <c r="G14" s="18" t="s">
        <v>0</v>
      </c>
      <c r="H14" s="16"/>
      <c r="I14" s="21"/>
      <c r="J14" s="21"/>
      <c r="K14" s="21"/>
      <c r="L14" s="22"/>
    </row>
    <row r="15" spans="1:12" ht="27" customHeight="1" x14ac:dyDescent="0.2">
      <c r="A15" s="16" t="s">
        <v>88</v>
      </c>
      <c r="B15" s="17" t="s">
        <v>51</v>
      </c>
      <c r="C15" s="16" t="s">
        <v>52</v>
      </c>
      <c r="D15" s="17" t="s">
        <v>53</v>
      </c>
      <c r="E15" s="16" t="s">
        <v>54</v>
      </c>
      <c r="F15" s="16" t="s">
        <v>55</v>
      </c>
      <c r="G15" s="16" t="s">
        <v>0</v>
      </c>
      <c r="H15" s="16"/>
      <c r="I15" s="21"/>
      <c r="J15" s="21"/>
      <c r="K15" s="21"/>
      <c r="L15" s="21"/>
    </row>
    <row r="16" spans="1:12" ht="27" customHeight="1" x14ac:dyDescent="0.2">
      <c r="A16" s="16" t="s">
        <v>94</v>
      </c>
      <c r="B16" s="17" t="s">
        <v>60</v>
      </c>
      <c r="C16" s="16" t="s">
        <v>52</v>
      </c>
      <c r="D16" s="17" t="s">
        <v>61</v>
      </c>
      <c r="E16" s="16" t="s">
        <v>49</v>
      </c>
      <c r="F16" s="16" t="s">
        <v>50</v>
      </c>
      <c r="G16" s="16" t="s">
        <v>0</v>
      </c>
      <c r="H16" s="16"/>
      <c r="I16" s="21"/>
      <c r="J16" s="21"/>
      <c r="K16" s="21"/>
      <c r="L16" s="21"/>
    </row>
    <row r="17" spans="1:12" ht="27" customHeight="1" x14ac:dyDescent="0.2">
      <c r="A17" s="16" t="s">
        <v>95</v>
      </c>
      <c r="B17" s="17" t="s">
        <v>68</v>
      </c>
      <c r="C17" s="16" t="s">
        <v>25</v>
      </c>
      <c r="D17" s="17" t="s">
        <v>69</v>
      </c>
      <c r="E17" s="16" t="s">
        <v>70</v>
      </c>
      <c r="F17" s="16">
        <v>18040030823</v>
      </c>
      <c r="G17" s="16" t="s">
        <v>0</v>
      </c>
      <c r="H17" s="16"/>
      <c r="I17" s="21"/>
      <c r="J17" s="21"/>
      <c r="K17" s="21"/>
      <c r="L17" s="21"/>
    </row>
    <row r="18" spans="1:12" ht="27" customHeight="1" x14ac:dyDescent="0.2">
      <c r="A18" s="1"/>
      <c r="B18" s="2"/>
      <c r="C18" s="3"/>
      <c r="D18" s="8" t="s">
        <v>6</v>
      </c>
      <c r="E18" s="3"/>
      <c r="F18" s="3"/>
      <c r="G18" s="3"/>
      <c r="H18" s="1">
        <f>SUM(H3:H17)</f>
        <v>1555</v>
      </c>
      <c r="I18" s="1"/>
      <c r="J18" s="7">
        <f>SUM(J3:J17)</f>
        <v>14575</v>
      </c>
      <c r="K18" s="7"/>
      <c r="L18" s="7">
        <f>SUM(L3:L17)</f>
        <v>3000</v>
      </c>
    </row>
    <row r="19" spans="1:12" ht="40.5" customHeight="1" x14ac:dyDescent="0.2">
      <c r="A19" s="26" t="s">
        <v>89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3" spans="1:12" x14ac:dyDescent="0.2">
      <c r="D23" s="10"/>
    </row>
    <row r="24" spans="1:12" x14ac:dyDescent="0.2">
      <c r="D24" s="10"/>
    </row>
  </sheetData>
  <sortState ref="A3:H18">
    <sortCondition ref="C3"/>
  </sortState>
  <mergeCells count="2">
    <mergeCell ref="A1:L1"/>
    <mergeCell ref="A19:L19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cky</dc:creator>
  <cp:lastModifiedBy>yf</cp:lastModifiedBy>
  <dcterms:created xsi:type="dcterms:W3CDTF">2022-10-24T01:51:18Z</dcterms:created>
  <dcterms:modified xsi:type="dcterms:W3CDTF">2022-10-31T08:09:16Z</dcterms:modified>
</cp:coreProperties>
</file>

<file path=docProps/core0.xml><?xml version="1.0" encoding="utf-8"?>
<cp:coreProperties xmlns:cp="http://schemas.openxmlformats.org/package/2006/metadata/core-properties">
  <dc:creator xmlns:dc="http://purl.org/dc/elements/1.1/">Tencent HF Team</dc:creator>
  <cp:lastModifiedBy xmlns:cp="http://purl.org/dc/terms/">Tencent HF Team</cp:lastModifiedBy>
  <cp:revision xmlns:cp="http://www.w3.org/2001/XMLSchema-instance">1</cp:revision>
</cp:coreProperties>
</file>